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7115" windowHeight="10965"/>
  </bookViews>
  <sheets>
    <sheet name="2P1 disadvant 2014" sheetId="15" r:id="rId1"/>
  </sheets>
  <definedNames>
    <definedName name="_xlnm.Print_Titles" localSheetId="0">'2P1 disadvant 2014'!$A:$B</definedName>
  </definedNames>
  <calcPr calcId="145621"/>
</workbook>
</file>

<file path=xl/calcChain.xml><?xml version="1.0" encoding="utf-8"?>
<calcChain xmlns="http://schemas.openxmlformats.org/spreadsheetml/2006/main">
  <c r="P31" i="15" l="1"/>
  <c r="O31" i="15"/>
  <c r="N31" i="15"/>
  <c r="M31" i="15"/>
  <c r="P30" i="15"/>
  <c r="O30" i="15"/>
  <c r="N30" i="15"/>
  <c r="M30" i="15"/>
  <c r="P29" i="15"/>
  <c r="O29" i="15"/>
  <c r="N29" i="15"/>
  <c r="M29" i="15"/>
  <c r="P28" i="15"/>
  <c r="O28" i="15"/>
  <c r="N28" i="15"/>
  <c r="M28" i="15"/>
  <c r="P27" i="15"/>
  <c r="O27" i="15"/>
  <c r="N27" i="15"/>
  <c r="M27" i="15"/>
  <c r="P25" i="15"/>
  <c r="O25" i="15"/>
  <c r="N25" i="15"/>
  <c r="M25" i="15"/>
  <c r="P24" i="15"/>
  <c r="O24" i="15"/>
  <c r="N24" i="15"/>
  <c r="M24" i="15"/>
  <c r="P23" i="15"/>
  <c r="O23" i="15"/>
  <c r="N23" i="15"/>
  <c r="M23" i="15"/>
  <c r="P22" i="15"/>
  <c r="O22" i="15"/>
  <c r="N22" i="15"/>
  <c r="M22" i="15"/>
  <c r="P21" i="15"/>
  <c r="O21" i="15"/>
  <c r="N21" i="15"/>
  <c r="M21" i="15"/>
  <c r="P20" i="15"/>
  <c r="O20" i="15"/>
  <c r="N20" i="15"/>
  <c r="M20" i="15"/>
  <c r="P19" i="15"/>
  <c r="O19" i="15"/>
  <c r="N19" i="15"/>
  <c r="M19" i="15"/>
  <c r="P18" i="15"/>
  <c r="O18" i="15"/>
  <c r="N18" i="15"/>
  <c r="M18" i="15"/>
  <c r="P17" i="15"/>
  <c r="O17" i="15"/>
  <c r="N17" i="15"/>
  <c r="M17" i="15"/>
  <c r="P16" i="15"/>
  <c r="O16" i="15"/>
  <c r="N16" i="15"/>
  <c r="M16" i="15"/>
  <c r="P15" i="15"/>
  <c r="O15" i="15"/>
  <c r="N15" i="15"/>
  <c r="M15" i="15"/>
  <c r="P14" i="15"/>
  <c r="O14" i="15"/>
  <c r="N14" i="15"/>
  <c r="M14" i="15"/>
  <c r="P13" i="15"/>
  <c r="O13" i="15"/>
  <c r="N13" i="15"/>
  <c r="M13" i="15"/>
  <c r="P12" i="15"/>
  <c r="O12" i="15"/>
  <c r="N12" i="15"/>
  <c r="M12" i="15"/>
  <c r="P61" i="15" l="1"/>
  <c r="O61" i="15"/>
  <c r="N61" i="15"/>
  <c r="M61" i="15"/>
  <c r="P59" i="15"/>
  <c r="O59" i="15"/>
  <c r="N59" i="15"/>
  <c r="M59" i="15"/>
  <c r="P58" i="15"/>
  <c r="O58" i="15"/>
  <c r="N58" i="15"/>
  <c r="M58" i="15"/>
  <c r="P57" i="15"/>
  <c r="O57" i="15"/>
  <c r="N57" i="15"/>
  <c r="M57" i="15"/>
  <c r="P56" i="15"/>
  <c r="O56" i="15"/>
  <c r="N56" i="15"/>
  <c r="M56" i="15"/>
  <c r="P55" i="15"/>
  <c r="O55" i="15"/>
  <c r="N55" i="15"/>
  <c r="M55" i="15"/>
  <c r="P54" i="15"/>
  <c r="O54" i="15"/>
  <c r="N54" i="15"/>
  <c r="M54" i="15"/>
  <c r="P53" i="15"/>
  <c r="O53" i="15"/>
  <c r="N53" i="15"/>
  <c r="M53" i="15"/>
  <c r="P52" i="15"/>
  <c r="O52" i="15"/>
  <c r="N52" i="15"/>
  <c r="M52" i="15"/>
  <c r="P51" i="15"/>
  <c r="O51" i="15"/>
  <c r="N51" i="15"/>
  <c r="M51" i="15"/>
  <c r="P50" i="15"/>
  <c r="O50" i="15"/>
  <c r="N50" i="15"/>
  <c r="M50" i="15"/>
  <c r="P49" i="15"/>
  <c r="O49" i="15"/>
  <c r="N49" i="15"/>
  <c r="M49" i="15"/>
  <c r="P48" i="15"/>
  <c r="O48" i="15"/>
  <c r="N48" i="15"/>
  <c r="M48" i="15"/>
  <c r="P47" i="15"/>
  <c r="O47" i="15"/>
  <c r="N47" i="15"/>
  <c r="M47" i="15"/>
  <c r="P46" i="15"/>
  <c r="O46" i="15"/>
  <c r="N46" i="15"/>
  <c r="M46" i="15"/>
  <c r="P45" i="15"/>
  <c r="O45" i="15"/>
  <c r="N45" i="15"/>
  <c r="M45" i="15"/>
  <c r="P44" i="15"/>
  <c r="O44" i="15"/>
  <c r="N44" i="15"/>
  <c r="M44" i="15"/>
  <c r="P43" i="15"/>
  <c r="O43" i="15"/>
  <c r="N43" i="15"/>
  <c r="M43" i="15"/>
  <c r="P42" i="15"/>
  <c r="O42" i="15"/>
  <c r="N42" i="15"/>
  <c r="M42" i="15"/>
  <c r="P41" i="15"/>
  <c r="O41" i="15"/>
  <c r="N41" i="15"/>
  <c r="M41" i="15"/>
  <c r="P40" i="15"/>
  <c r="O40" i="15"/>
  <c r="N40" i="15"/>
  <c r="M40" i="15"/>
  <c r="P39" i="15"/>
  <c r="O39" i="15"/>
  <c r="N39" i="15"/>
  <c r="M39" i="15"/>
  <c r="P38" i="15"/>
  <c r="O38" i="15"/>
  <c r="N38" i="15"/>
  <c r="M38" i="15"/>
  <c r="P37" i="15"/>
  <c r="O37" i="15"/>
  <c r="N37" i="15"/>
  <c r="M37" i="15"/>
  <c r="P36" i="15"/>
  <c r="O36" i="15"/>
  <c r="N36" i="15"/>
  <c r="M36" i="15"/>
  <c r="P35" i="15"/>
  <c r="O35" i="15"/>
  <c r="N35" i="15"/>
  <c r="M35" i="15"/>
  <c r="P34" i="15"/>
  <c r="O34" i="15"/>
  <c r="N34" i="15"/>
  <c r="M34" i="15"/>
  <c r="P33" i="15"/>
  <c r="O33" i="15"/>
  <c r="N33" i="15"/>
  <c r="M33" i="15"/>
  <c r="P32" i="15"/>
  <c r="O32" i="15"/>
  <c r="N32" i="15"/>
  <c r="M32" i="15"/>
  <c r="P10" i="15"/>
  <c r="O10" i="15"/>
  <c r="N10" i="15"/>
  <c r="M10" i="15"/>
</calcChain>
</file>

<file path=xl/sharedStrings.xml><?xml version="1.0" encoding="utf-8"?>
<sst xmlns="http://schemas.openxmlformats.org/spreadsheetml/2006/main" count="115" uniqueCount="91">
  <si>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</si>
  <si>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</si>
  <si>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</si>
  <si>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</si>
  <si>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</si>
  <si>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</si>
  <si>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</si>
  <si>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</si>
  <si>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</si>
  <si>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</si>
  <si>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</si>
  <si>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</si>
  <si>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</si>
  <si>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</si>
  <si>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</si>
  <si>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</si>
  <si>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</si>
  <si>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</si>
  <si>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</si>
  <si>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</si>
  <si>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</si>
  <si>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</si>
  <si>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</si>
  <si>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</si>
  <si>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</si>
  <si>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</si>
  <si>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</si>
  <si>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</si>
  <si>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</si>
  <si>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</si>
  <si>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</si>
  <si>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</si>
  <si>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</si>
  <si>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</si>
  <si>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</si>
  <si>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</si>
  <si>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</si>
  <si>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</si>
  <si>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</si>
  <si>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N/A</t>
  </si>
  <si>
    <t>Total</t>
  </si>
  <si>
    <t>Economically</t>
  </si>
  <si>
    <t>Educational</t>
  </si>
  <si>
    <t>Disadvantaged</t>
  </si>
  <si>
    <t>Barriers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</si>
  <si>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</si>
  <si>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</si>
  <si>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</si>
  <si>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</si>
  <si>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</si>
  <si>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</si>
  <si>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</si>
  <si>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</si>
  <si>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</si>
  <si>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</si>
  <si>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</si>
  <si>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</si>
  <si>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</si>
  <si>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</si>
  <si>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</si>
  <si>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</si>
  <si>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</si>
  <si>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</si>
  <si>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</si>
  <si>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Actual Level of Performance</t>
  </si>
  <si>
    <t>2P1:  Credential, Certificate, or Degree</t>
  </si>
  <si>
    <t>Program Year:  2013 - 2014</t>
  </si>
  <si>
    <t>(573)</t>
  </si>
  <si>
    <t>(574)</t>
  </si>
  <si>
    <t>(232)</t>
  </si>
  <si>
    <t>(1,379)</t>
  </si>
  <si>
    <t>(221)</t>
  </si>
  <si>
    <t>(635)</t>
  </si>
  <si>
    <t>(80)</t>
  </si>
  <si>
    <t>(936)</t>
  </si>
  <si>
    <t>(731)</t>
  </si>
  <si>
    <t>(724)</t>
  </si>
  <si>
    <t>(313)</t>
  </si>
  <si>
    <t>(1,768)</t>
  </si>
  <si>
    <t>(324)</t>
  </si>
  <si>
    <t>(833)</t>
  </si>
  <si>
    <t>(100)</t>
  </si>
  <si>
    <t>(1,257)</t>
  </si>
  <si>
    <t>(78.00%)</t>
  </si>
  <si>
    <t>(74.46%)</t>
  </si>
  <si>
    <t>(80.00%)</t>
  </si>
  <si>
    <t>(76.23%)</t>
  </si>
  <si>
    <t>(68.21%)</t>
  </si>
  <si>
    <t>(78.39%)</t>
  </si>
  <si>
    <t>(79.28%)</t>
  </si>
  <si>
    <t>(74.12%)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</si>
</sst>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3" fontId="0" fillId="0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3" fontId="0" fillId="0" borderId="0" xfId="0" quotePrefix="1" applyNumberFormat="1" applyFill="1" applyBorder="1" applyAlignment="1">
      <alignment horizontal="right"/>
    </xf>
    <xf numFmtId="3" fontId="1" fillId="0" borderId="0" xfId="0" applyNumberFormat="1" applyFont="1" applyFill="1" applyBorder="1"/>
    <xf numFmtId="3" fontId="1" fillId="0" borderId="0" xfId="0" applyNumberFormat="1" applyFont="1" applyFill="1" applyAlignment="1">
      <alignment horizontal="centerContinuous"/>
    </xf>
    <xf numFmtId="0" fontId="0" fillId="0" borderId="0" xfId="0" applyFill="1" applyBorder="1" applyAlignment="1">
      <alignment horizontal="right"/>
    </xf>
    <xf numFmtId="10" fontId="0" fillId="0" borderId="0" xfId="1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0" fontId="2" fillId="0" borderId="0" xfId="1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centerContinuous"/>
    </xf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 x14ac:dyDescent="0.25"/>
  <cols>
    <col min="1" max="1" width="9.140625" style="1"/>
    <col min="2" max="2" width="15.28515625" style="1" customWidth="1"/>
    <col min="3" max="3" width="9.140625" style="1"/>
    <col min="4" max="4" width="13.140625" style="1" customWidth="1"/>
    <col min="5" max="5" width="10.5703125" style="1" customWidth="1"/>
    <col min="6" max="6" width="9.140625" style="1"/>
    <col min="7" max="7" width="2.7109375" style="1" customWidth="1"/>
    <col min="8" max="8" width="9.140625" style="1"/>
    <col min="9" max="9" width="13.140625" style="1" customWidth="1"/>
    <col min="10" max="10" width="10.5703125" style="1" customWidth="1"/>
    <col min="11" max="11" width="9.140625" style="1"/>
    <col min="12" max="12" width="2.7109375" style="1" customWidth="1"/>
    <col min="13" max="13" width="9.140625" style="1"/>
    <col min="14" max="14" width="13.140625" style="1" customWidth="1"/>
    <col min="15" max="15" width="10.5703125" style="1" customWidth="1"/>
    <col min="16" max="16384" width="9.140625" style="1"/>
  </cols>
  <sheetData>
    <row r="1" spans="1:16" x14ac:dyDescent="0.25">
      <c r="A1" s="3" t="s">
        <v>63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x14ac:dyDescent="0.25">
      <c r="A2" s="16" t="s">
        <v>65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x14ac:dyDescent="0.25">
      <c r="A3" s="3" t="s">
        <v>43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21" t="s">
        <v>66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6" spans="1:16" x14ac:dyDescent="0.25">
      <c r="C6" s="5" t="s">
        <v>38</v>
      </c>
      <c r="D6" s="5"/>
      <c r="E6" s="5"/>
      <c r="F6" s="5"/>
      <c r="H6" s="5" t="s">
        <v>37</v>
      </c>
      <c r="I6" s="5"/>
      <c r="J6" s="5"/>
      <c r="K6" s="5"/>
      <c r="M6" s="5" t="s">
        <v>64</v>
      </c>
      <c r="N6" s="5"/>
      <c r="O6" s="5"/>
      <c r="P6" s="5"/>
    </row>
    <row r="7" spans="1:16" x14ac:dyDescent="0.25">
      <c r="D7" s="8" t="s">
        <v>41</v>
      </c>
      <c r="E7" s="8" t="s">
        <v>42</v>
      </c>
      <c r="I7" s="8" t="s">
        <v>41</v>
      </c>
      <c r="J7" s="8" t="s">
        <v>42</v>
      </c>
      <c r="N7" s="8" t="s">
        <v>41</v>
      </c>
      <c r="O7" s="8" t="s">
        <v>42</v>
      </c>
    </row>
    <row r="8" spans="1:16" x14ac:dyDescent="0.25">
      <c r="A8" s="9" t="s">
        <v>45</v>
      </c>
      <c r="B8" s="9" t="s">
        <v>46</v>
      </c>
      <c r="C8" s="10" t="s">
        <v>39</v>
      </c>
      <c r="D8" s="11" t="s">
        <v>43</v>
      </c>
      <c r="E8" s="11" t="s">
        <v>44</v>
      </c>
      <c r="F8" s="10" t="s">
        <v>40</v>
      </c>
      <c r="H8" s="10" t="s">
        <v>39</v>
      </c>
      <c r="I8" s="11" t="s">
        <v>43</v>
      </c>
      <c r="J8" s="11" t="s">
        <v>44</v>
      </c>
      <c r="K8" s="10" t="s">
        <v>40</v>
      </c>
      <c r="M8" s="10" t="s">
        <v>39</v>
      </c>
      <c r="N8" s="11" t="s">
        <v>43</v>
      </c>
      <c r="O8" s="11" t="s">
        <v>44</v>
      </c>
      <c r="P8" s="10" t="s">
        <v>40</v>
      </c>
    </row>
    <row r="9" spans="1:16" x14ac:dyDescent="0.25">
      <c r="C9" s="7"/>
      <c r="D9" s="7"/>
      <c r="E9" s="7"/>
      <c r="F9" s="7"/>
      <c r="G9" s="7"/>
      <c r="H9" s="7"/>
      <c r="I9" s="7"/>
      <c r="J9" s="7"/>
      <c r="K9" s="7"/>
      <c r="L9" s="7"/>
      <c r="M9" s="17"/>
      <c r="N9" s="17"/>
      <c r="O9" s="17"/>
      <c r="P9" s="17"/>
    </row>
    <row r="10" spans="1:16" x14ac:dyDescent="0.25">
      <c r="A10" s="12">
        <v>503</v>
      </c>
      <c r="B10" s="13" t="s">
        <v>2</v>
      </c>
      <c r="C10" s="7">
        <v>130</v>
      </c>
      <c r="D10" s="7">
        <v>218</v>
      </c>
      <c r="E10" s="7">
        <v>33</v>
      </c>
      <c r="F10" s="7">
        <v>381</v>
      </c>
      <c r="G10" s="7"/>
      <c r="H10" s="7">
        <v>240</v>
      </c>
      <c r="I10" s="7">
        <v>449</v>
      </c>
      <c r="J10" s="7">
        <v>69</v>
      </c>
      <c r="K10" s="7">
        <v>758</v>
      </c>
      <c r="L10" s="7"/>
      <c r="M10" s="18">
        <f>IF(H10=0,"--",C10/H10)</f>
        <v>0.54166666666666663</v>
      </c>
      <c r="N10" s="18">
        <f t="shared" ref="N10:N61" si="0">IF(I10=0,"--",D10/I10)</f>
        <v>0.48552338530066813</v>
      </c>
      <c r="O10" s="18">
        <f t="shared" ref="O10:O61" si="1">IF(J10=0,"--",E10/J10)</f>
        <v>0.47826086956521741</v>
      </c>
      <c r="P10" s="18">
        <f t="shared" ref="P10:P61" si="2">IF(K10=0,"--",F10/K10)</f>
        <v>0.50263852242744067</v>
      </c>
    </row>
    <row r="11" spans="1:16" x14ac:dyDescent="0.25">
      <c r="A11" s="12">
        <v>508</v>
      </c>
      <c r="B11" s="13" t="s">
        <v>47</v>
      </c>
      <c r="C11" s="14" t="s">
        <v>67</v>
      </c>
      <c r="D11" s="14" t="s">
        <v>68</v>
      </c>
      <c r="E11" s="14" t="s">
        <v>69</v>
      </c>
      <c r="F11" s="22" t="s">
        <v>70</v>
      </c>
      <c r="G11" s="7"/>
      <c r="H11" s="14" t="s">
        <v>75</v>
      </c>
      <c r="I11" s="14" t="s">
        <v>76</v>
      </c>
      <c r="J11" s="14" t="s">
        <v>77</v>
      </c>
      <c r="K11" s="22" t="s">
        <v>78</v>
      </c>
      <c r="L11" s="7"/>
      <c r="M11" s="24" t="s">
        <v>88</v>
      </c>
      <c r="N11" s="24" t="s">
        <v>89</v>
      </c>
      <c r="O11" s="24" t="s">
        <v>90</v>
      </c>
      <c r="P11" s="23" t="s">
        <v>83</v>
      </c>
    </row>
    <row r="12" spans="1:16" x14ac:dyDescent="0.25">
      <c r="A12" s="12" t="s">
        <v>48</v>
      </c>
      <c r="B12" s="13" t="s">
        <v>49</v>
      </c>
      <c r="C12" s="7">
        <v>99</v>
      </c>
      <c r="D12" s="7">
        <v>87</v>
      </c>
      <c r="E12" s="7">
        <v>38</v>
      </c>
      <c r="F12" s="7">
        <v>224</v>
      </c>
      <c r="G12" s="7"/>
      <c r="H12" s="7">
        <v>199</v>
      </c>
      <c r="I12" s="7">
        <v>123</v>
      </c>
      <c r="J12" s="7">
        <v>57</v>
      </c>
      <c r="K12" s="7">
        <v>379</v>
      </c>
      <c r="L12" s="7"/>
      <c r="M12" s="18">
        <f t="shared" ref="M12:M31" si="3">IF(H12=0,"--",C12/H12)</f>
        <v>0.49748743718592964</v>
      </c>
      <c r="N12" s="18">
        <f t="shared" ref="N12:N31" si="4">IF(I12=0,"--",D12/I12)</f>
        <v>0.70731707317073167</v>
      </c>
      <c r="O12" s="18">
        <f t="shared" ref="O12:O31" si="5">IF(J12=0,"--",E12/J12)</f>
        <v>0.66666666666666663</v>
      </c>
      <c r="P12" s="18">
        <f t="shared" ref="P12:P31" si="6">IF(K12=0,"--",F12/K12)</f>
        <v>0.59102902374670185</v>
      </c>
    </row>
    <row r="13" spans="1:16" x14ac:dyDescent="0.25">
      <c r="A13" s="12" t="s">
        <v>48</v>
      </c>
      <c r="B13" s="13" t="s">
        <v>50</v>
      </c>
      <c r="C13" s="7">
        <v>188</v>
      </c>
      <c r="D13" s="7">
        <v>139</v>
      </c>
      <c r="E13" s="7">
        <v>67</v>
      </c>
      <c r="F13" s="7">
        <v>394</v>
      </c>
      <c r="G13" s="7"/>
      <c r="H13" s="7">
        <v>206</v>
      </c>
      <c r="I13" s="7">
        <v>182</v>
      </c>
      <c r="J13" s="7">
        <v>85</v>
      </c>
      <c r="K13" s="7">
        <v>473</v>
      </c>
      <c r="L13" s="7"/>
      <c r="M13" s="18">
        <f t="shared" si="3"/>
        <v>0.91262135922330101</v>
      </c>
      <c r="N13" s="18">
        <f t="shared" si="4"/>
        <v>0.76373626373626369</v>
      </c>
      <c r="O13" s="18">
        <f t="shared" si="5"/>
        <v>0.78823529411764703</v>
      </c>
      <c r="P13" s="18">
        <f t="shared" si="6"/>
        <v>0.83298097251585623</v>
      </c>
    </row>
    <row r="14" spans="1:16" x14ac:dyDescent="0.25">
      <c r="A14" s="12" t="s">
        <v>48</v>
      </c>
      <c r="B14" s="13" t="s">
        <v>51</v>
      </c>
      <c r="C14" s="7">
        <v>50</v>
      </c>
      <c r="D14" s="7">
        <v>117</v>
      </c>
      <c r="E14" s="7">
        <v>24</v>
      </c>
      <c r="F14" s="7">
        <v>191</v>
      </c>
      <c r="G14" s="7"/>
      <c r="H14" s="7">
        <v>56</v>
      </c>
      <c r="I14" s="7">
        <v>136</v>
      </c>
      <c r="J14" s="7">
        <v>31</v>
      </c>
      <c r="K14" s="7">
        <v>223</v>
      </c>
      <c r="L14" s="7"/>
      <c r="M14" s="18">
        <f t="shared" si="3"/>
        <v>0.8928571428571429</v>
      </c>
      <c r="N14" s="18">
        <f t="shared" si="4"/>
        <v>0.86029411764705888</v>
      </c>
      <c r="O14" s="18">
        <f t="shared" si="5"/>
        <v>0.77419354838709675</v>
      </c>
      <c r="P14" s="18">
        <f t="shared" si="6"/>
        <v>0.8565022421524664</v>
      </c>
    </row>
    <row r="15" spans="1:16" x14ac:dyDescent="0.25">
      <c r="A15" s="12" t="s">
        <v>48</v>
      </c>
      <c r="B15" s="13" t="s">
        <v>52</v>
      </c>
      <c r="C15" s="7">
        <v>35</v>
      </c>
      <c r="D15" s="7">
        <v>21</v>
      </c>
      <c r="E15" s="7">
        <v>6</v>
      </c>
      <c r="F15" s="7">
        <v>62</v>
      </c>
      <c r="G15" s="7"/>
      <c r="H15" s="7">
        <v>35</v>
      </c>
      <c r="I15" s="7">
        <v>23</v>
      </c>
      <c r="J15" s="7">
        <v>8</v>
      </c>
      <c r="K15" s="7">
        <v>66</v>
      </c>
      <c r="L15" s="7"/>
      <c r="M15" s="18">
        <f t="shared" si="3"/>
        <v>1</v>
      </c>
      <c r="N15" s="18">
        <f t="shared" si="4"/>
        <v>0.91304347826086951</v>
      </c>
      <c r="O15" s="18">
        <f t="shared" si="5"/>
        <v>0.75</v>
      </c>
      <c r="P15" s="18">
        <f t="shared" si="6"/>
        <v>0.93939393939393945</v>
      </c>
    </row>
    <row r="16" spans="1:16" x14ac:dyDescent="0.25">
      <c r="A16" s="12" t="s">
        <v>48</v>
      </c>
      <c r="B16" s="13" t="s">
        <v>53</v>
      </c>
      <c r="C16" s="7">
        <v>112</v>
      </c>
      <c r="D16" s="7">
        <v>102</v>
      </c>
      <c r="E16" s="7">
        <v>40</v>
      </c>
      <c r="F16" s="7">
        <v>254</v>
      </c>
      <c r="G16" s="7"/>
      <c r="H16" s="7">
        <v>121</v>
      </c>
      <c r="I16" s="7">
        <v>120</v>
      </c>
      <c r="J16" s="7">
        <v>50</v>
      </c>
      <c r="K16" s="7">
        <v>291</v>
      </c>
      <c r="L16" s="7"/>
      <c r="M16" s="18">
        <f t="shared" si="3"/>
        <v>0.92561983471074383</v>
      </c>
      <c r="N16" s="18">
        <f t="shared" si="4"/>
        <v>0.85</v>
      </c>
      <c r="O16" s="18">
        <f t="shared" si="5"/>
        <v>0.8</v>
      </c>
      <c r="P16" s="18">
        <f t="shared" si="6"/>
        <v>0.87285223367697595</v>
      </c>
    </row>
    <row r="17" spans="1:16" x14ac:dyDescent="0.25">
      <c r="A17" s="12" t="s">
        <v>48</v>
      </c>
      <c r="B17" s="13" t="s">
        <v>54</v>
      </c>
      <c r="C17" s="7">
        <v>8</v>
      </c>
      <c r="D17" s="7">
        <v>16</v>
      </c>
      <c r="E17" s="7">
        <v>32</v>
      </c>
      <c r="F17" s="7">
        <v>56</v>
      </c>
      <c r="G17" s="7"/>
      <c r="H17" s="7">
        <v>15</v>
      </c>
      <c r="I17" s="7">
        <v>20</v>
      </c>
      <c r="J17" s="7">
        <v>38</v>
      </c>
      <c r="K17" s="7">
        <v>73</v>
      </c>
      <c r="L17" s="7"/>
      <c r="M17" s="18">
        <f t="shared" si="3"/>
        <v>0.53333333333333333</v>
      </c>
      <c r="N17" s="18">
        <f t="shared" si="4"/>
        <v>0.8</v>
      </c>
      <c r="O17" s="18">
        <f t="shared" si="5"/>
        <v>0.84210526315789469</v>
      </c>
      <c r="P17" s="18">
        <f t="shared" si="6"/>
        <v>0.76712328767123283</v>
      </c>
    </row>
    <row r="18" spans="1:16" x14ac:dyDescent="0.25">
      <c r="A18" s="12" t="s">
        <v>48</v>
      </c>
      <c r="B18" s="13" t="s">
        <v>55</v>
      </c>
      <c r="C18" s="7">
        <v>81</v>
      </c>
      <c r="D18" s="7">
        <v>92</v>
      </c>
      <c r="E18" s="7">
        <v>25</v>
      </c>
      <c r="F18" s="7">
        <v>198</v>
      </c>
      <c r="G18" s="7"/>
      <c r="H18" s="7">
        <v>99</v>
      </c>
      <c r="I18" s="7">
        <v>120</v>
      </c>
      <c r="J18" s="7">
        <v>44</v>
      </c>
      <c r="K18" s="7">
        <v>263</v>
      </c>
      <c r="L18" s="7"/>
      <c r="M18" s="18">
        <f t="shared" si="3"/>
        <v>0.81818181818181823</v>
      </c>
      <c r="N18" s="18">
        <f t="shared" si="4"/>
        <v>0.76666666666666672</v>
      </c>
      <c r="O18" s="18">
        <f t="shared" si="5"/>
        <v>0.56818181818181823</v>
      </c>
      <c r="P18" s="18">
        <f t="shared" si="6"/>
        <v>0.75285171102661597</v>
      </c>
    </row>
    <row r="19" spans="1:16" x14ac:dyDescent="0.25">
      <c r="A19" s="12">
        <v>507</v>
      </c>
      <c r="B19" s="13" t="s">
        <v>6</v>
      </c>
      <c r="C19" s="7">
        <v>419</v>
      </c>
      <c r="D19" s="7">
        <v>5</v>
      </c>
      <c r="E19" s="7">
        <v>0</v>
      </c>
      <c r="F19" s="7">
        <v>424</v>
      </c>
      <c r="G19" s="7"/>
      <c r="H19" s="7">
        <v>698</v>
      </c>
      <c r="I19" s="7">
        <v>14</v>
      </c>
      <c r="J19" s="7">
        <v>0</v>
      </c>
      <c r="K19" s="7">
        <v>712</v>
      </c>
      <c r="L19" s="7"/>
      <c r="M19" s="18">
        <f t="shared" si="3"/>
        <v>0.60028653295128942</v>
      </c>
      <c r="N19" s="18">
        <f t="shared" si="4"/>
        <v>0.35714285714285715</v>
      </c>
      <c r="O19" s="18" t="str">
        <f t="shared" si="5"/>
        <v>--</v>
      </c>
      <c r="P19" s="18">
        <f t="shared" si="6"/>
        <v>0.5955056179775281</v>
      </c>
    </row>
    <row r="20" spans="1:16" x14ac:dyDescent="0.25">
      <c r="A20" s="12">
        <v>502</v>
      </c>
      <c r="B20" s="13" t="s">
        <v>1</v>
      </c>
      <c r="C20" s="7">
        <v>662</v>
      </c>
      <c r="D20" s="7">
        <v>303</v>
      </c>
      <c r="E20" s="7">
        <v>9</v>
      </c>
      <c r="F20" s="7">
        <v>974</v>
      </c>
      <c r="G20" s="7"/>
      <c r="H20" s="7">
        <v>1134</v>
      </c>
      <c r="I20" s="7">
        <v>606</v>
      </c>
      <c r="J20" s="7">
        <v>88</v>
      </c>
      <c r="K20" s="7">
        <v>1828</v>
      </c>
      <c r="L20" s="7"/>
      <c r="M20" s="18">
        <f t="shared" si="3"/>
        <v>0.58377425044091713</v>
      </c>
      <c r="N20" s="18">
        <f t="shared" si="4"/>
        <v>0.5</v>
      </c>
      <c r="O20" s="18">
        <f t="shared" si="5"/>
        <v>0.10227272727272728</v>
      </c>
      <c r="P20" s="18">
        <f t="shared" si="6"/>
        <v>0.53282275711159732</v>
      </c>
    </row>
    <row r="21" spans="1:16" x14ac:dyDescent="0.25">
      <c r="A21" s="12">
        <v>509</v>
      </c>
      <c r="B21" s="13" t="s">
        <v>7</v>
      </c>
      <c r="C21" s="7">
        <v>511</v>
      </c>
      <c r="D21" s="7">
        <v>405</v>
      </c>
      <c r="E21" s="7">
        <v>115</v>
      </c>
      <c r="F21" s="7">
        <v>1031</v>
      </c>
      <c r="G21" s="7"/>
      <c r="H21" s="7">
        <v>665</v>
      </c>
      <c r="I21" s="7">
        <v>653</v>
      </c>
      <c r="J21" s="7">
        <v>265</v>
      </c>
      <c r="K21" s="7">
        <v>1583</v>
      </c>
      <c r="L21" s="7"/>
      <c r="M21" s="18">
        <f t="shared" si="3"/>
        <v>0.76842105263157889</v>
      </c>
      <c r="N21" s="18">
        <f t="shared" si="4"/>
        <v>0.62021439509954057</v>
      </c>
      <c r="O21" s="18">
        <f t="shared" si="5"/>
        <v>0.43396226415094341</v>
      </c>
      <c r="P21" s="18">
        <f t="shared" si="6"/>
        <v>0.65129500947567909</v>
      </c>
    </row>
    <row r="22" spans="1:16" x14ac:dyDescent="0.25">
      <c r="A22" s="12">
        <v>512</v>
      </c>
      <c r="B22" s="13" t="s">
        <v>10</v>
      </c>
      <c r="C22" s="7">
        <v>273</v>
      </c>
      <c r="D22" s="7">
        <v>159</v>
      </c>
      <c r="E22" s="7">
        <v>76</v>
      </c>
      <c r="F22" s="7">
        <v>508</v>
      </c>
      <c r="G22" s="7"/>
      <c r="H22" s="7">
        <v>389</v>
      </c>
      <c r="I22" s="7">
        <v>282</v>
      </c>
      <c r="J22" s="7">
        <v>153</v>
      </c>
      <c r="K22" s="7">
        <v>824</v>
      </c>
      <c r="L22" s="7"/>
      <c r="M22" s="18">
        <f t="shared" si="3"/>
        <v>0.70179948586118257</v>
      </c>
      <c r="N22" s="18">
        <f t="shared" si="4"/>
        <v>0.56382978723404253</v>
      </c>
      <c r="O22" s="18">
        <f t="shared" si="5"/>
        <v>0.49673202614379086</v>
      </c>
      <c r="P22" s="18">
        <f t="shared" si="6"/>
        <v>0.61650485436893199</v>
      </c>
    </row>
    <row r="23" spans="1:16" x14ac:dyDescent="0.25">
      <c r="A23" s="12">
        <v>540</v>
      </c>
      <c r="B23" s="13" t="s">
        <v>36</v>
      </c>
      <c r="C23" s="7">
        <v>41</v>
      </c>
      <c r="D23" s="7">
        <v>72</v>
      </c>
      <c r="E23" s="7">
        <v>48</v>
      </c>
      <c r="F23" s="7">
        <v>161</v>
      </c>
      <c r="G23" s="7"/>
      <c r="H23" s="7">
        <v>62</v>
      </c>
      <c r="I23" s="7">
        <v>111</v>
      </c>
      <c r="J23" s="7">
        <v>67</v>
      </c>
      <c r="K23" s="7">
        <v>240</v>
      </c>
      <c r="L23" s="7"/>
      <c r="M23" s="18">
        <f t="shared" si="3"/>
        <v>0.66129032258064513</v>
      </c>
      <c r="N23" s="18">
        <f t="shared" si="4"/>
        <v>0.64864864864864868</v>
      </c>
      <c r="O23" s="18">
        <f t="shared" si="5"/>
        <v>0.71641791044776115</v>
      </c>
      <c r="P23" s="18">
        <f t="shared" si="6"/>
        <v>0.67083333333333328</v>
      </c>
    </row>
    <row r="24" spans="1:16" x14ac:dyDescent="0.25">
      <c r="A24" s="12">
        <v>519</v>
      </c>
      <c r="B24" s="13" t="s">
        <v>17</v>
      </c>
      <c r="C24" s="7">
        <v>15</v>
      </c>
      <c r="D24" s="7">
        <v>176</v>
      </c>
      <c r="E24" s="7">
        <v>15</v>
      </c>
      <c r="F24" s="7">
        <v>206</v>
      </c>
      <c r="G24" s="7"/>
      <c r="H24" s="7">
        <v>22</v>
      </c>
      <c r="I24" s="7">
        <v>272</v>
      </c>
      <c r="J24" s="7">
        <v>20</v>
      </c>
      <c r="K24" s="7">
        <v>314</v>
      </c>
      <c r="L24" s="7"/>
      <c r="M24" s="18">
        <f t="shared" si="3"/>
        <v>0.68181818181818177</v>
      </c>
      <c r="N24" s="18">
        <f t="shared" si="4"/>
        <v>0.6470588235294118</v>
      </c>
      <c r="O24" s="18">
        <f t="shared" si="5"/>
        <v>0.75</v>
      </c>
      <c r="P24" s="18">
        <f t="shared" si="6"/>
        <v>0.6560509554140127</v>
      </c>
    </row>
    <row r="25" spans="1:16" x14ac:dyDescent="0.25">
      <c r="A25" s="12">
        <v>514</v>
      </c>
      <c r="B25" s="13" t="s">
        <v>12</v>
      </c>
      <c r="C25" s="7">
        <v>99</v>
      </c>
      <c r="D25" s="7">
        <v>192</v>
      </c>
      <c r="E25" s="7">
        <v>66</v>
      </c>
      <c r="F25" s="7">
        <v>357</v>
      </c>
      <c r="G25" s="7"/>
      <c r="H25" s="7">
        <v>128</v>
      </c>
      <c r="I25" s="7">
        <v>401</v>
      </c>
      <c r="J25" s="7">
        <v>96</v>
      </c>
      <c r="K25" s="7">
        <v>625</v>
      </c>
      <c r="L25" s="7"/>
      <c r="M25" s="18">
        <f t="shared" si="3"/>
        <v>0.7734375</v>
      </c>
      <c r="N25" s="18">
        <f t="shared" si="4"/>
        <v>0.47880299251870323</v>
      </c>
      <c r="O25" s="18">
        <f t="shared" si="5"/>
        <v>0.6875</v>
      </c>
      <c r="P25" s="18">
        <f t="shared" si="6"/>
        <v>0.57120000000000004</v>
      </c>
    </row>
    <row r="26" spans="1:16" x14ac:dyDescent="0.25">
      <c r="A26" s="12">
        <v>529</v>
      </c>
      <c r="B26" s="13" t="s">
        <v>56</v>
      </c>
      <c r="C26" s="14" t="s">
        <v>71</v>
      </c>
      <c r="D26" s="14" t="s">
        <v>72</v>
      </c>
      <c r="E26" s="14" t="s">
        <v>73</v>
      </c>
      <c r="F26" s="22" t="s">
        <v>74</v>
      </c>
      <c r="G26" s="7"/>
      <c r="H26" s="14" t="s">
        <v>79</v>
      </c>
      <c r="I26" s="14" t="s">
        <v>80</v>
      </c>
      <c r="J26" s="14" t="s">
        <v>81</v>
      </c>
      <c r="K26" s="22" t="s">
        <v>82</v>
      </c>
      <c r="L26" s="7"/>
      <c r="M26" s="24" t="s">
        <v>87</v>
      </c>
      <c r="N26" s="24" t="s">
        <v>86</v>
      </c>
      <c r="O26" s="24" t="s">
        <v>85</v>
      </c>
      <c r="P26" s="23" t="s">
        <v>84</v>
      </c>
    </row>
    <row r="27" spans="1:16" x14ac:dyDescent="0.25">
      <c r="A27" s="12" t="s">
        <v>48</v>
      </c>
      <c r="B27" s="13" t="s">
        <v>57</v>
      </c>
      <c r="C27" s="7">
        <v>12</v>
      </c>
      <c r="D27" s="7">
        <v>31</v>
      </c>
      <c r="E27" s="7">
        <v>0</v>
      </c>
      <c r="F27" s="7">
        <v>43</v>
      </c>
      <c r="G27" s="7"/>
      <c r="H27" s="7">
        <v>32</v>
      </c>
      <c r="I27" s="7">
        <v>43</v>
      </c>
      <c r="J27" s="7">
        <v>1</v>
      </c>
      <c r="K27" s="7">
        <v>76</v>
      </c>
      <c r="L27" s="7"/>
      <c r="M27" s="18">
        <f t="shared" si="3"/>
        <v>0.375</v>
      </c>
      <c r="N27" s="18">
        <f t="shared" si="4"/>
        <v>0.72093023255813948</v>
      </c>
      <c r="O27" s="18">
        <f t="shared" si="5"/>
        <v>0</v>
      </c>
      <c r="P27" s="18">
        <f t="shared" si="6"/>
        <v>0.56578947368421051</v>
      </c>
    </row>
    <row r="28" spans="1:16" x14ac:dyDescent="0.25">
      <c r="A28" s="12" t="s">
        <v>48</v>
      </c>
      <c r="B28" s="13" t="s">
        <v>58</v>
      </c>
      <c r="C28" s="7">
        <v>33</v>
      </c>
      <c r="D28" s="7">
        <v>81</v>
      </c>
      <c r="E28" s="7">
        <v>22</v>
      </c>
      <c r="F28" s="7">
        <v>136</v>
      </c>
      <c r="G28" s="7"/>
      <c r="H28" s="7">
        <v>38</v>
      </c>
      <c r="I28" s="7">
        <v>124</v>
      </c>
      <c r="J28" s="7">
        <v>30</v>
      </c>
      <c r="K28" s="7">
        <v>192</v>
      </c>
      <c r="L28" s="7"/>
      <c r="M28" s="18">
        <f t="shared" si="3"/>
        <v>0.86842105263157898</v>
      </c>
      <c r="N28" s="18">
        <f t="shared" si="4"/>
        <v>0.65322580645161288</v>
      </c>
      <c r="O28" s="18">
        <f t="shared" si="5"/>
        <v>0.73333333333333328</v>
      </c>
      <c r="P28" s="18">
        <f t="shared" si="6"/>
        <v>0.70833333333333337</v>
      </c>
    </row>
    <row r="29" spans="1:16" x14ac:dyDescent="0.25">
      <c r="A29" s="12" t="s">
        <v>48</v>
      </c>
      <c r="B29" s="13" t="s">
        <v>59</v>
      </c>
      <c r="C29" s="7">
        <v>92</v>
      </c>
      <c r="D29" s="7">
        <v>343</v>
      </c>
      <c r="E29" s="7">
        <v>32</v>
      </c>
      <c r="F29" s="7">
        <v>467</v>
      </c>
      <c r="G29" s="7"/>
      <c r="H29" s="7">
        <v>102</v>
      </c>
      <c r="I29" s="7">
        <v>428</v>
      </c>
      <c r="J29" s="7">
        <v>39</v>
      </c>
      <c r="K29" s="7">
        <v>569</v>
      </c>
      <c r="L29" s="7"/>
      <c r="M29" s="18">
        <f t="shared" si="3"/>
        <v>0.90196078431372551</v>
      </c>
      <c r="N29" s="18">
        <f t="shared" si="4"/>
        <v>0.80140186915887845</v>
      </c>
      <c r="O29" s="18">
        <f t="shared" si="5"/>
        <v>0.82051282051282048</v>
      </c>
      <c r="P29" s="18">
        <f t="shared" si="6"/>
        <v>0.82073813708260102</v>
      </c>
    </row>
    <row r="30" spans="1:16" x14ac:dyDescent="0.25">
      <c r="A30" s="12" t="s">
        <v>48</v>
      </c>
      <c r="B30" s="13" t="s">
        <v>60</v>
      </c>
      <c r="C30" s="7">
        <v>84</v>
      </c>
      <c r="D30" s="7">
        <v>180</v>
      </c>
      <c r="E30" s="7">
        <v>26</v>
      </c>
      <c r="F30" s="7">
        <v>290</v>
      </c>
      <c r="G30" s="7"/>
      <c r="H30" s="7">
        <v>152</v>
      </c>
      <c r="I30" s="7">
        <v>238</v>
      </c>
      <c r="J30" s="7">
        <v>30</v>
      </c>
      <c r="K30" s="7">
        <v>420</v>
      </c>
      <c r="L30" s="7"/>
      <c r="M30" s="18">
        <f t="shared" si="3"/>
        <v>0.55263157894736847</v>
      </c>
      <c r="N30" s="18">
        <f t="shared" si="4"/>
        <v>0.75630252100840334</v>
      </c>
      <c r="O30" s="18">
        <f t="shared" si="5"/>
        <v>0.8666666666666667</v>
      </c>
      <c r="P30" s="18">
        <f t="shared" si="6"/>
        <v>0.69047619047619047</v>
      </c>
    </row>
    <row r="31" spans="1:16" x14ac:dyDescent="0.25">
      <c r="A31" s="12">
        <v>513</v>
      </c>
      <c r="B31" s="13" t="s">
        <v>11</v>
      </c>
      <c r="C31" s="7">
        <v>283</v>
      </c>
      <c r="D31" s="7">
        <v>286</v>
      </c>
      <c r="E31" s="7">
        <v>43</v>
      </c>
      <c r="F31" s="7">
        <v>612</v>
      </c>
      <c r="G31" s="7"/>
      <c r="H31" s="7">
        <v>368</v>
      </c>
      <c r="I31" s="7">
        <v>482</v>
      </c>
      <c r="J31" s="7">
        <v>87</v>
      </c>
      <c r="K31" s="7">
        <v>937</v>
      </c>
      <c r="L31" s="7"/>
      <c r="M31" s="18">
        <f t="shared" si="3"/>
        <v>0.76902173913043481</v>
      </c>
      <c r="N31" s="18">
        <f t="shared" si="4"/>
        <v>0.59336099585062241</v>
      </c>
      <c r="O31" s="18">
        <f t="shared" si="5"/>
        <v>0.4942528735632184</v>
      </c>
      <c r="P31" s="18">
        <f t="shared" si="6"/>
        <v>0.65314834578441838</v>
      </c>
    </row>
    <row r="32" spans="1:16" x14ac:dyDescent="0.25">
      <c r="A32" s="12">
        <v>525</v>
      </c>
      <c r="B32" s="13" t="s">
        <v>23</v>
      </c>
      <c r="C32" s="7">
        <v>1026</v>
      </c>
      <c r="D32" s="7">
        <v>0</v>
      </c>
      <c r="E32" s="7">
        <v>50</v>
      </c>
      <c r="F32" s="7">
        <v>1076</v>
      </c>
      <c r="G32" s="7"/>
      <c r="H32" s="7">
        <v>2155</v>
      </c>
      <c r="I32" s="7">
        <v>0</v>
      </c>
      <c r="J32" s="7">
        <v>56</v>
      </c>
      <c r="K32" s="7">
        <v>2211</v>
      </c>
      <c r="L32" s="7"/>
      <c r="M32" s="18">
        <f t="shared" ref="M32:M61" si="7">IF(H32=0,"--",C32/H32)</f>
        <v>0.47610208816705335</v>
      </c>
      <c r="N32" s="18" t="str">
        <f t="shared" si="0"/>
        <v>--</v>
      </c>
      <c r="O32" s="18">
        <f t="shared" si="1"/>
        <v>0.8928571428571429</v>
      </c>
      <c r="P32" s="18">
        <f t="shared" si="2"/>
        <v>0.4866576209859792</v>
      </c>
    </row>
    <row r="33" spans="1:16" x14ac:dyDescent="0.25">
      <c r="A33" s="12">
        <v>520</v>
      </c>
      <c r="B33" s="13" t="s">
        <v>18</v>
      </c>
      <c r="C33" s="7">
        <v>114</v>
      </c>
      <c r="D33" s="7">
        <v>312</v>
      </c>
      <c r="E33" s="7">
        <v>77</v>
      </c>
      <c r="F33" s="7">
        <v>503</v>
      </c>
      <c r="G33" s="7"/>
      <c r="H33" s="7">
        <v>187</v>
      </c>
      <c r="I33" s="7">
        <v>618</v>
      </c>
      <c r="J33" s="7">
        <v>214</v>
      </c>
      <c r="K33" s="7">
        <v>1019</v>
      </c>
      <c r="L33" s="7"/>
      <c r="M33" s="18">
        <f t="shared" si="7"/>
        <v>0.60962566844919786</v>
      </c>
      <c r="N33" s="18">
        <f t="shared" si="0"/>
        <v>0.50485436893203883</v>
      </c>
      <c r="O33" s="18">
        <f t="shared" si="1"/>
        <v>0.35981308411214952</v>
      </c>
      <c r="P33" s="18">
        <f t="shared" si="2"/>
        <v>0.49362119725220804</v>
      </c>
    </row>
    <row r="34" spans="1:16" x14ac:dyDescent="0.25">
      <c r="A34" s="12">
        <v>501</v>
      </c>
      <c r="B34" s="13" t="s">
        <v>0</v>
      </c>
      <c r="C34" s="7">
        <v>388</v>
      </c>
      <c r="D34" s="7">
        <v>145</v>
      </c>
      <c r="E34" s="7">
        <v>4</v>
      </c>
      <c r="F34" s="7">
        <v>537</v>
      </c>
      <c r="G34" s="7"/>
      <c r="H34" s="7">
        <v>610</v>
      </c>
      <c r="I34" s="7">
        <v>186</v>
      </c>
      <c r="J34" s="7">
        <v>5</v>
      </c>
      <c r="K34" s="7">
        <v>801</v>
      </c>
      <c r="L34" s="7"/>
      <c r="M34" s="18">
        <f t="shared" si="7"/>
        <v>0.63606557377049178</v>
      </c>
      <c r="N34" s="18">
        <f t="shared" si="0"/>
        <v>0.77956989247311825</v>
      </c>
      <c r="O34" s="18">
        <f t="shared" si="1"/>
        <v>0.8</v>
      </c>
      <c r="P34" s="18">
        <f t="shared" si="2"/>
        <v>0.67041198501872656</v>
      </c>
    </row>
    <row r="35" spans="1:16" x14ac:dyDescent="0.25">
      <c r="A35" s="12">
        <v>523</v>
      </c>
      <c r="B35" s="13" t="s">
        <v>21</v>
      </c>
      <c r="C35" s="7">
        <v>190</v>
      </c>
      <c r="D35" s="7">
        <v>145</v>
      </c>
      <c r="E35" s="7">
        <v>29</v>
      </c>
      <c r="F35" s="7">
        <v>364</v>
      </c>
      <c r="G35" s="7"/>
      <c r="H35" s="7">
        <v>253</v>
      </c>
      <c r="I35" s="7">
        <v>226</v>
      </c>
      <c r="J35" s="7">
        <v>47</v>
      </c>
      <c r="K35" s="7">
        <v>526</v>
      </c>
      <c r="L35" s="7"/>
      <c r="M35" s="18">
        <f t="shared" si="7"/>
        <v>0.75098814229249011</v>
      </c>
      <c r="N35" s="18">
        <f t="shared" si="0"/>
        <v>0.6415929203539823</v>
      </c>
      <c r="O35" s="18">
        <f t="shared" si="1"/>
        <v>0.61702127659574468</v>
      </c>
      <c r="P35" s="18">
        <f t="shared" si="2"/>
        <v>0.69201520912547532</v>
      </c>
    </row>
    <row r="36" spans="1:16" x14ac:dyDescent="0.25">
      <c r="A36" s="12">
        <v>532</v>
      </c>
      <c r="B36" s="13" t="s">
        <v>29</v>
      </c>
      <c r="C36" s="7">
        <v>532</v>
      </c>
      <c r="D36" s="7">
        <v>217</v>
      </c>
      <c r="E36" s="7">
        <v>84</v>
      </c>
      <c r="F36" s="7">
        <v>833</v>
      </c>
      <c r="G36" s="7"/>
      <c r="H36" s="7">
        <v>768</v>
      </c>
      <c r="I36" s="7">
        <v>318</v>
      </c>
      <c r="J36" s="7">
        <v>262</v>
      </c>
      <c r="K36" s="7">
        <v>1348</v>
      </c>
      <c r="L36" s="7"/>
      <c r="M36" s="18">
        <f t="shared" si="7"/>
        <v>0.69270833333333337</v>
      </c>
      <c r="N36" s="18">
        <f t="shared" si="0"/>
        <v>0.6823899371069182</v>
      </c>
      <c r="O36" s="18">
        <f t="shared" si="1"/>
        <v>0.32061068702290074</v>
      </c>
      <c r="P36" s="18">
        <f t="shared" si="2"/>
        <v>0.61795252225519293</v>
      </c>
    </row>
    <row r="37" spans="1:16" x14ac:dyDescent="0.25">
      <c r="A37" s="12">
        <v>517</v>
      </c>
      <c r="B37" s="13" t="s">
        <v>15</v>
      </c>
      <c r="C37" s="7">
        <v>471</v>
      </c>
      <c r="D37" s="7">
        <v>528</v>
      </c>
      <c r="E37" s="7">
        <v>41</v>
      </c>
      <c r="F37" s="7">
        <v>1040</v>
      </c>
      <c r="G37" s="7"/>
      <c r="H37" s="7">
        <v>648</v>
      </c>
      <c r="I37" s="7">
        <v>788</v>
      </c>
      <c r="J37" s="7">
        <v>77</v>
      </c>
      <c r="K37" s="7">
        <v>1513</v>
      </c>
      <c r="L37" s="7"/>
      <c r="M37" s="18">
        <f t="shared" si="7"/>
        <v>0.72685185185185186</v>
      </c>
      <c r="N37" s="18">
        <f t="shared" si="0"/>
        <v>0.67005076142131981</v>
      </c>
      <c r="O37" s="18">
        <f t="shared" si="1"/>
        <v>0.53246753246753242</v>
      </c>
      <c r="P37" s="18">
        <f t="shared" si="2"/>
        <v>0.68737607402511569</v>
      </c>
    </row>
    <row r="38" spans="1:16" x14ac:dyDescent="0.25">
      <c r="A38" s="12">
        <v>536</v>
      </c>
      <c r="B38" s="13" t="s">
        <v>33</v>
      </c>
      <c r="C38" s="7">
        <v>107</v>
      </c>
      <c r="D38" s="7">
        <v>763</v>
      </c>
      <c r="E38" s="7">
        <v>167</v>
      </c>
      <c r="F38" s="7">
        <v>1037</v>
      </c>
      <c r="G38" s="7"/>
      <c r="H38" s="7">
        <v>147</v>
      </c>
      <c r="I38" s="7">
        <v>1024</v>
      </c>
      <c r="J38" s="7">
        <v>246</v>
      </c>
      <c r="K38" s="7">
        <v>1417</v>
      </c>
      <c r="L38" s="7"/>
      <c r="M38" s="18">
        <f t="shared" si="7"/>
        <v>0.72789115646258506</v>
      </c>
      <c r="N38" s="18">
        <f t="shared" si="0"/>
        <v>0.7451171875</v>
      </c>
      <c r="O38" s="18">
        <f t="shared" si="1"/>
        <v>0.67886178861788615</v>
      </c>
      <c r="P38" s="18">
        <f t="shared" si="2"/>
        <v>0.73182780522230062</v>
      </c>
    </row>
    <row r="39" spans="1:16" x14ac:dyDescent="0.25">
      <c r="A39" s="12">
        <v>526</v>
      </c>
      <c r="B39" s="13" t="s">
        <v>24</v>
      </c>
      <c r="C39" s="7">
        <v>156</v>
      </c>
      <c r="D39" s="7">
        <v>202</v>
      </c>
      <c r="E39" s="7">
        <v>87</v>
      </c>
      <c r="F39" s="7">
        <v>445</v>
      </c>
      <c r="G39" s="7"/>
      <c r="H39" s="7">
        <v>214</v>
      </c>
      <c r="I39" s="7">
        <v>317</v>
      </c>
      <c r="J39" s="7">
        <v>114</v>
      </c>
      <c r="K39" s="7">
        <v>645</v>
      </c>
      <c r="L39" s="7"/>
      <c r="M39" s="18">
        <f t="shared" si="7"/>
        <v>0.7289719626168224</v>
      </c>
      <c r="N39" s="18">
        <f t="shared" si="0"/>
        <v>0.63722397476340698</v>
      </c>
      <c r="O39" s="18">
        <f t="shared" si="1"/>
        <v>0.76315789473684215</v>
      </c>
      <c r="P39" s="18">
        <f t="shared" si="2"/>
        <v>0.68992248062015504</v>
      </c>
    </row>
    <row r="40" spans="1:16" x14ac:dyDescent="0.25">
      <c r="A40" s="12">
        <v>530</v>
      </c>
      <c r="B40" s="13" t="s">
        <v>27</v>
      </c>
      <c r="C40" s="7">
        <v>459</v>
      </c>
      <c r="D40" s="7">
        <v>53</v>
      </c>
      <c r="E40" s="7">
        <v>35</v>
      </c>
      <c r="F40" s="7">
        <v>547</v>
      </c>
      <c r="G40" s="7"/>
      <c r="H40" s="7">
        <v>681</v>
      </c>
      <c r="I40" s="7">
        <v>75</v>
      </c>
      <c r="J40" s="7">
        <v>53</v>
      </c>
      <c r="K40" s="7">
        <v>809</v>
      </c>
      <c r="L40" s="7"/>
      <c r="M40" s="18">
        <f t="shared" si="7"/>
        <v>0.67400881057268724</v>
      </c>
      <c r="N40" s="18">
        <f t="shared" si="0"/>
        <v>0.70666666666666667</v>
      </c>
      <c r="O40" s="18">
        <f t="shared" si="1"/>
        <v>0.660377358490566</v>
      </c>
      <c r="P40" s="18">
        <f t="shared" si="2"/>
        <v>0.67614338689740416</v>
      </c>
    </row>
    <row r="41" spans="1:16" x14ac:dyDescent="0.25">
      <c r="A41" s="12">
        <v>528</v>
      </c>
      <c r="B41" s="13" t="s">
        <v>26</v>
      </c>
      <c r="C41" s="7">
        <v>175</v>
      </c>
      <c r="D41" s="7">
        <v>148</v>
      </c>
      <c r="E41" s="7">
        <v>69</v>
      </c>
      <c r="F41" s="7">
        <v>392</v>
      </c>
      <c r="G41" s="7"/>
      <c r="H41" s="7">
        <v>272</v>
      </c>
      <c r="I41" s="7">
        <v>228</v>
      </c>
      <c r="J41" s="7">
        <v>117</v>
      </c>
      <c r="K41" s="7">
        <v>617</v>
      </c>
      <c r="L41" s="7"/>
      <c r="M41" s="18">
        <f t="shared" si="7"/>
        <v>0.64338235294117652</v>
      </c>
      <c r="N41" s="18">
        <f t="shared" si="0"/>
        <v>0.64912280701754388</v>
      </c>
      <c r="O41" s="18">
        <f t="shared" si="1"/>
        <v>0.58974358974358976</v>
      </c>
      <c r="P41" s="18">
        <f t="shared" si="2"/>
        <v>0.63533225283630468</v>
      </c>
    </row>
    <row r="42" spans="1:16" x14ac:dyDescent="0.25">
      <c r="A42" s="12">
        <v>524</v>
      </c>
      <c r="B42" s="13" t="s">
        <v>22</v>
      </c>
      <c r="C42" s="7">
        <v>224</v>
      </c>
      <c r="D42" s="7">
        <v>158</v>
      </c>
      <c r="E42" s="7">
        <v>53</v>
      </c>
      <c r="F42" s="7">
        <v>435</v>
      </c>
      <c r="G42" s="7"/>
      <c r="H42" s="7">
        <v>365</v>
      </c>
      <c r="I42" s="7">
        <v>286</v>
      </c>
      <c r="J42" s="7">
        <v>264</v>
      </c>
      <c r="K42" s="7">
        <v>915</v>
      </c>
      <c r="L42" s="7"/>
      <c r="M42" s="18">
        <f t="shared" si="7"/>
        <v>0.61369863013698633</v>
      </c>
      <c r="N42" s="18">
        <f t="shared" si="0"/>
        <v>0.55244755244755239</v>
      </c>
      <c r="O42" s="18">
        <f t="shared" si="1"/>
        <v>0.20075757575757575</v>
      </c>
      <c r="P42" s="18">
        <f t="shared" si="2"/>
        <v>0.47540983606557374</v>
      </c>
    </row>
    <row r="43" spans="1:16" x14ac:dyDescent="0.25">
      <c r="A43" s="12">
        <v>527</v>
      </c>
      <c r="B43" s="13" t="s">
        <v>25</v>
      </c>
      <c r="C43" s="7">
        <v>103</v>
      </c>
      <c r="D43" s="7">
        <v>166</v>
      </c>
      <c r="E43" s="7">
        <v>0</v>
      </c>
      <c r="F43" s="7">
        <v>269</v>
      </c>
      <c r="G43" s="7"/>
      <c r="H43" s="7">
        <v>179</v>
      </c>
      <c r="I43" s="7">
        <v>287</v>
      </c>
      <c r="J43" s="7">
        <v>0</v>
      </c>
      <c r="K43" s="7">
        <v>466</v>
      </c>
      <c r="L43" s="7"/>
      <c r="M43" s="18">
        <f t="shared" si="7"/>
        <v>0.57541899441340782</v>
      </c>
      <c r="N43" s="18">
        <f t="shared" si="0"/>
        <v>0.57839721254355403</v>
      </c>
      <c r="O43" s="18" t="str">
        <f t="shared" si="1"/>
        <v>--</v>
      </c>
      <c r="P43" s="18">
        <f t="shared" si="2"/>
        <v>0.57725321888412018</v>
      </c>
    </row>
    <row r="44" spans="1:16" x14ac:dyDescent="0.25">
      <c r="A44" s="12">
        <v>535</v>
      </c>
      <c r="B44" s="13" t="s">
        <v>32</v>
      </c>
      <c r="C44" s="7">
        <v>190</v>
      </c>
      <c r="D44" s="7">
        <v>57</v>
      </c>
      <c r="E44" s="7">
        <v>29</v>
      </c>
      <c r="F44" s="7">
        <v>276</v>
      </c>
      <c r="G44" s="7"/>
      <c r="H44" s="7">
        <v>358</v>
      </c>
      <c r="I44" s="7">
        <v>127</v>
      </c>
      <c r="J44" s="7">
        <v>95</v>
      </c>
      <c r="K44" s="7">
        <v>580</v>
      </c>
      <c r="L44" s="7"/>
      <c r="M44" s="18">
        <f t="shared" si="7"/>
        <v>0.53072625698324027</v>
      </c>
      <c r="N44" s="18">
        <f t="shared" si="0"/>
        <v>0.44881889763779526</v>
      </c>
      <c r="O44" s="18">
        <f t="shared" si="1"/>
        <v>0.30526315789473685</v>
      </c>
      <c r="P44" s="18">
        <f t="shared" si="2"/>
        <v>0.47586206896551725</v>
      </c>
    </row>
    <row r="45" spans="1:16" x14ac:dyDescent="0.25">
      <c r="A45" s="12">
        <v>505</v>
      </c>
      <c r="B45" s="13" t="s">
        <v>4</v>
      </c>
      <c r="C45" s="7">
        <v>42</v>
      </c>
      <c r="D45" s="7">
        <v>38</v>
      </c>
      <c r="E45" s="7">
        <v>3</v>
      </c>
      <c r="F45" s="7">
        <v>83</v>
      </c>
      <c r="G45" s="7"/>
      <c r="H45" s="7">
        <v>71</v>
      </c>
      <c r="I45" s="7">
        <v>66</v>
      </c>
      <c r="J45" s="7">
        <v>6</v>
      </c>
      <c r="K45" s="7">
        <v>143</v>
      </c>
      <c r="L45" s="7"/>
      <c r="M45" s="18">
        <f t="shared" si="7"/>
        <v>0.59154929577464788</v>
      </c>
      <c r="N45" s="18">
        <f t="shared" si="0"/>
        <v>0.5757575757575758</v>
      </c>
      <c r="O45" s="18">
        <f t="shared" si="1"/>
        <v>0.5</v>
      </c>
      <c r="P45" s="18">
        <f t="shared" si="2"/>
        <v>0.58041958041958042</v>
      </c>
    </row>
    <row r="46" spans="1:16" x14ac:dyDescent="0.25">
      <c r="A46" s="12">
        <v>515</v>
      </c>
      <c r="B46" s="13" t="s">
        <v>13</v>
      </c>
      <c r="C46" s="7">
        <v>91</v>
      </c>
      <c r="D46" s="7">
        <v>92</v>
      </c>
      <c r="E46" s="7">
        <v>7</v>
      </c>
      <c r="F46" s="7">
        <v>190</v>
      </c>
      <c r="G46" s="7"/>
      <c r="H46" s="7">
        <v>110</v>
      </c>
      <c r="I46" s="7">
        <v>169</v>
      </c>
      <c r="J46" s="7">
        <v>18</v>
      </c>
      <c r="K46" s="7">
        <v>297</v>
      </c>
      <c r="L46" s="7"/>
      <c r="M46" s="18">
        <f t="shared" si="7"/>
        <v>0.82727272727272727</v>
      </c>
      <c r="N46" s="18">
        <f t="shared" si="0"/>
        <v>0.54437869822485208</v>
      </c>
      <c r="O46" s="18">
        <f t="shared" si="1"/>
        <v>0.3888888888888889</v>
      </c>
      <c r="P46" s="18">
        <f t="shared" si="2"/>
        <v>0.63973063973063971</v>
      </c>
    </row>
    <row r="47" spans="1:16" x14ac:dyDescent="0.25">
      <c r="A47" s="12">
        <v>521</v>
      </c>
      <c r="B47" s="13" t="s">
        <v>19</v>
      </c>
      <c r="C47" s="7">
        <v>368</v>
      </c>
      <c r="D47" s="7">
        <v>390</v>
      </c>
      <c r="E47" s="7">
        <v>40</v>
      </c>
      <c r="F47" s="7">
        <v>798</v>
      </c>
      <c r="G47" s="7"/>
      <c r="H47" s="7">
        <v>478</v>
      </c>
      <c r="I47" s="7">
        <v>544</v>
      </c>
      <c r="J47" s="7">
        <v>52</v>
      </c>
      <c r="K47" s="7">
        <v>1074</v>
      </c>
      <c r="L47" s="7"/>
      <c r="M47" s="18">
        <f t="shared" si="7"/>
        <v>0.76987447698744771</v>
      </c>
      <c r="N47" s="18">
        <f t="shared" si="0"/>
        <v>0.71691176470588236</v>
      </c>
      <c r="O47" s="18">
        <f t="shared" si="1"/>
        <v>0.76923076923076927</v>
      </c>
      <c r="P47" s="18">
        <f t="shared" si="2"/>
        <v>0.74301675977653636</v>
      </c>
    </row>
    <row r="48" spans="1:16" x14ac:dyDescent="0.25">
      <c r="A48" s="12">
        <v>537</v>
      </c>
      <c r="B48" s="13" t="s">
        <v>34</v>
      </c>
      <c r="C48" s="7">
        <v>144</v>
      </c>
      <c r="D48" s="7">
        <v>291</v>
      </c>
      <c r="E48" s="7">
        <v>189</v>
      </c>
      <c r="F48" s="7">
        <v>624</v>
      </c>
      <c r="G48" s="7"/>
      <c r="H48" s="7">
        <v>233</v>
      </c>
      <c r="I48" s="7">
        <v>543</v>
      </c>
      <c r="J48" s="7">
        <v>307</v>
      </c>
      <c r="K48" s="7">
        <v>1083</v>
      </c>
      <c r="L48" s="7"/>
      <c r="M48" s="18">
        <f t="shared" si="7"/>
        <v>0.61802575107296143</v>
      </c>
      <c r="N48" s="18">
        <f t="shared" si="0"/>
        <v>0.53591160220994472</v>
      </c>
      <c r="O48" s="18">
        <f t="shared" si="1"/>
        <v>0.61563517915309451</v>
      </c>
      <c r="P48" s="18">
        <f t="shared" si="2"/>
        <v>0.57617728531855961</v>
      </c>
    </row>
    <row r="49" spans="1:16" x14ac:dyDescent="0.25">
      <c r="A49" s="12">
        <v>511</v>
      </c>
      <c r="B49" s="13" t="s">
        <v>9</v>
      </c>
      <c r="C49" s="7">
        <v>178</v>
      </c>
      <c r="D49" s="7">
        <v>169</v>
      </c>
      <c r="E49" s="7">
        <v>41</v>
      </c>
      <c r="F49" s="7">
        <v>388</v>
      </c>
      <c r="G49" s="7"/>
      <c r="H49" s="7">
        <v>209</v>
      </c>
      <c r="I49" s="7">
        <v>225</v>
      </c>
      <c r="J49" s="7">
        <v>49</v>
      </c>
      <c r="K49" s="7">
        <v>483</v>
      </c>
      <c r="L49" s="7"/>
      <c r="M49" s="18">
        <f t="shared" si="7"/>
        <v>0.85167464114832536</v>
      </c>
      <c r="N49" s="18">
        <f t="shared" si="0"/>
        <v>0.75111111111111106</v>
      </c>
      <c r="O49" s="18">
        <f t="shared" si="1"/>
        <v>0.83673469387755106</v>
      </c>
      <c r="P49" s="18">
        <f t="shared" si="2"/>
        <v>0.80331262939958592</v>
      </c>
    </row>
    <row r="50" spans="1:16" x14ac:dyDescent="0.25">
      <c r="A50" s="12">
        <v>518</v>
      </c>
      <c r="B50" s="13" t="s">
        <v>16</v>
      </c>
      <c r="C50" s="7">
        <v>168</v>
      </c>
      <c r="D50" s="7">
        <v>261</v>
      </c>
      <c r="E50" s="7">
        <v>19</v>
      </c>
      <c r="F50" s="7">
        <v>448</v>
      </c>
      <c r="G50" s="7"/>
      <c r="H50" s="7">
        <v>210</v>
      </c>
      <c r="I50" s="7">
        <v>337</v>
      </c>
      <c r="J50" s="7">
        <v>21</v>
      </c>
      <c r="K50" s="7">
        <v>568</v>
      </c>
      <c r="L50" s="7"/>
      <c r="M50" s="18">
        <f t="shared" si="7"/>
        <v>0.8</v>
      </c>
      <c r="N50" s="18">
        <f t="shared" si="0"/>
        <v>0.77448071216617209</v>
      </c>
      <c r="O50" s="18">
        <f t="shared" si="1"/>
        <v>0.90476190476190477</v>
      </c>
      <c r="P50" s="18">
        <f t="shared" si="2"/>
        <v>0.78873239436619713</v>
      </c>
    </row>
    <row r="51" spans="1:16" x14ac:dyDescent="0.25">
      <c r="A51" s="12">
        <v>506</v>
      </c>
      <c r="B51" s="13" t="s">
        <v>5</v>
      </c>
      <c r="C51" s="7">
        <v>74</v>
      </c>
      <c r="D51" s="7">
        <v>141</v>
      </c>
      <c r="E51" s="7">
        <v>15</v>
      </c>
      <c r="F51" s="7">
        <v>230</v>
      </c>
      <c r="G51" s="7"/>
      <c r="H51" s="7">
        <v>92</v>
      </c>
      <c r="I51" s="7">
        <v>203</v>
      </c>
      <c r="J51" s="7">
        <v>26</v>
      </c>
      <c r="K51" s="7">
        <v>321</v>
      </c>
      <c r="L51" s="7"/>
      <c r="M51" s="18">
        <f t="shared" si="7"/>
        <v>0.80434782608695654</v>
      </c>
      <c r="N51" s="18">
        <f t="shared" si="0"/>
        <v>0.69458128078817738</v>
      </c>
      <c r="O51" s="18">
        <f t="shared" si="1"/>
        <v>0.57692307692307687</v>
      </c>
      <c r="P51" s="18">
        <f t="shared" si="2"/>
        <v>0.71651090342679125</v>
      </c>
    </row>
    <row r="52" spans="1:16" x14ac:dyDescent="0.25">
      <c r="A52" s="12">
        <v>531</v>
      </c>
      <c r="B52" s="13" t="s">
        <v>28</v>
      </c>
      <c r="C52" s="7">
        <v>53</v>
      </c>
      <c r="D52" s="7">
        <v>37</v>
      </c>
      <c r="E52" s="7">
        <v>41</v>
      </c>
      <c r="F52" s="7">
        <v>131</v>
      </c>
      <c r="G52" s="7"/>
      <c r="H52" s="7">
        <v>68</v>
      </c>
      <c r="I52" s="7">
        <v>68</v>
      </c>
      <c r="J52" s="7">
        <v>67</v>
      </c>
      <c r="K52" s="7">
        <v>203</v>
      </c>
      <c r="L52" s="7"/>
      <c r="M52" s="18">
        <f t="shared" si="7"/>
        <v>0.77941176470588236</v>
      </c>
      <c r="N52" s="18">
        <f t="shared" si="0"/>
        <v>0.54411764705882348</v>
      </c>
      <c r="O52" s="18">
        <f t="shared" si="1"/>
        <v>0.61194029850746268</v>
      </c>
      <c r="P52" s="18">
        <f t="shared" si="2"/>
        <v>0.64532019704433496</v>
      </c>
    </row>
    <row r="53" spans="1:16" x14ac:dyDescent="0.25">
      <c r="A53" s="12">
        <v>510</v>
      </c>
      <c r="B53" s="13" t="s">
        <v>8</v>
      </c>
      <c r="C53" s="7">
        <v>288</v>
      </c>
      <c r="D53" s="7">
        <v>0</v>
      </c>
      <c r="E53" s="7">
        <v>0</v>
      </c>
      <c r="F53" s="7">
        <v>288</v>
      </c>
      <c r="G53" s="7"/>
      <c r="H53" s="7">
        <v>644</v>
      </c>
      <c r="I53" s="7">
        <v>0</v>
      </c>
      <c r="J53" s="7">
        <v>0</v>
      </c>
      <c r="K53" s="7">
        <v>644</v>
      </c>
      <c r="L53" s="7"/>
      <c r="M53" s="18">
        <f t="shared" si="7"/>
        <v>0.44720496894409939</v>
      </c>
      <c r="N53" s="18" t="str">
        <f t="shared" si="0"/>
        <v>--</v>
      </c>
      <c r="O53" s="18" t="str">
        <f t="shared" si="1"/>
        <v>--</v>
      </c>
      <c r="P53" s="18">
        <f t="shared" si="2"/>
        <v>0.44720496894409939</v>
      </c>
    </row>
    <row r="54" spans="1:16" x14ac:dyDescent="0.25">
      <c r="A54" s="12">
        <v>533</v>
      </c>
      <c r="B54" s="13" t="s">
        <v>30</v>
      </c>
      <c r="C54" s="7">
        <v>25</v>
      </c>
      <c r="D54" s="7">
        <v>66</v>
      </c>
      <c r="E54" s="7">
        <v>25</v>
      </c>
      <c r="F54" s="7">
        <v>116</v>
      </c>
      <c r="G54" s="7"/>
      <c r="H54" s="7">
        <v>67</v>
      </c>
      <c r="I54" s="7">
        <v>121</v>
      </c>
      <c r="J54" s="7">
        <v>47</v>
      </c>
      <c r="K54" s="7">
        <v>235</v>
      </c>
      <c r="L54" s="7"/>
      <c r="M54" s="18">
        <f t="shared" si="7"/>
        <v>0.37313432835820898</v>
      </c>
      <c r="N54" s="18">
        <f t="shared" si="0"/>
        <v>0.54545454545454541</v>
      </c>
      <c r="O54" s="18">
        <f t="shared" si="1"/>
        <v>0.53191489361702127</v>
      </c>
      <c r="P54" s="18">
        <f t="shared" si="2"/>
        <v>0.49361702127659574</v>
      </c>
    </row>
    <row r="55" spans="1:16" x14ac:dyDescent="0.25">
      <c r="A55" s="12">
        <v>522</v>
      </c>
      <c r="B55" s="13" t="s">
        <v>20</v>
      </c>
      <c r="C55" s="7">
        <v>570</v>
      </c>
      <c r="D55" s="7">
        <v>777</v>
      </c>
      <c r="E55" s="7">
        <v>110</v>
      </c>
      <c r="F55" s="7">
        <v>1457</v>
      </c>
      <c r="G55" s="7"/>
      <c r="H55" s="7">
        <v>791</v>
      </c>
      <c r="I55" s="7">
        <v>1312</v>
      </c>
      <c r="J55" s="7">
        <v>278</v>
      </c>
      <c r="K55" s="7">
        <v>2381</v>
      </c>
      <c r="L55" s="7"/>
      <c r="M55" s="18">
        <f t="shared" si="7"/>
        <v>0.72060682680151711</v>
      </c>
      <c r="N55" s="18">
        <f t="shared" si="0"/>
        <v>0.59222560975609762</v>
      </c>
      <c r="O55" s="18">
        <f t="shared" si="1"/>
        <v>0.39568345323741005</v>
      </c>
      <c r="P55" s="18">
        <f t="shared" si="2"/>
        <v>0.61192776144477112</v>
      </c>
    </row>
    <row r="56" spans="1:16" x14ac:dyDescent="0.25">
      <c r="A56" s="12">
        <v>534</v>
      </c>
      <c r="B56" s="13" t="s">
        <v>31</v>
      </c>
      <c r="C56" s="7">
        <v>44</v>
      </c>
      <c r="D56" s="7">
        <v>66</v>
      </c>
      <c r="E56" s="7">
        <v>1</v>
      </c>
      <c r="F56" s="7">
        <v>111</v>
      </c>
      <c r="G56" s="7"/>
      <c r="H56" s="7">
        <v>60</v>
      </c>
      <c r="I56" s="7">
        <v>89</v>
      </c>
      <c r="J56" s="7">
        <v>3</v>
      </c>
      <c r="K56" s="7">
        <v>152</v>
      </c>
      <c r="L56" s="7"/>
      <c r="M56" s="18">
        <f t="shared" si="7"/>
        <v>0.73333333333333328</v>
      </c>
      <c r="N56" s="18">
        <f t="shared" si="0"/>
        <v>0.7415730337078652</v>
      </c>
      <c r="O56" s="18">
        <f t="shared" si="1"/>
        <v>0.33333333333333331</v>
      </c>
      <c r="P56" s="18">
        <f t="shared" si="2"/>
        <v>0.73026315789473684</v>
      </c>
    </row>
    <row r="57" spans="1:16" x14ac:dyDescent="0.25">
      <c r="A57" s="12">
        <v>504</v>
      </c>
      <c r="B57" s="13" t="s">
        <v>3</v>
      </c>
      <c r="C57" s="7">
        <v>198</v>
      </c>
      <c r="D57" s="7">
        <v>93</v>
      </c>
      <c r="E57" s="7">
        <v>29</v>
      </c>
      <c r="F57" s="7">
        <v>320</v>
      </c>
      <c r="G57" s="7"/>
      <c r="H57" s="7">
        <v>420</v>
      </c>
      <c r="I57" s="7">
        <v>143</v>
      </c>
      <c r="J57" s="7">
        <v>64</v>
      </c>
      <c r="K57" s="7">
        <v>627</v>
      </c>
      <c r="L57" s="7"/>
      <c r="M57" s="18">
        <f t="shared" si="7"/>
        <v>0.47142857142857142</v>
      </c>
      <c r="N57" s="18">
        <f t="shared" si="0"/>
        <v>0.65034965034965031</v>
      </c>
      <c r="O57" s="18">
        <f t="shared" si="1"/>
        <v>0.453125</v>
      </c>
      <c r="P57" s="18">
        <f t="shared" si="2"/>
        <v>0.5103668261562998</v>
      </c>
    </row>
    <row r="58" spans="1:16" x14ac:dyDescent="0.25">
      <c r="A58" s="12">
        <v>516</v>
      </c>
      <c r="B58" s="13" t="s">
        <v>14</v>
      </c>
      <c r="C58" s="7">
        <v>473</v>
      </c>
      <c r="D58" s="7">
        <v>266</v>
      </c>
      <c r="E58" s="7">
        <v>63</v>
      </c>
      <c r="F58" s="7">
        <v>802</v>
      </c>
      <c r="G58" s="7"/>
      <c r="H58" s="7">
        <v>721</v>
      </c>
      <c r="I58" s="7">
        <v>494</v>
      </c>
      <c r="J58" s="7">
        <v>147</v>
      </c>
      <c r="K58" s="7">
        <v>1362</v>
      </c>
      <c r="L58" s="7"/>
      <c r="M58" s="18">
        <f t="shared" si="7"/>
        <v>0.65603328710124831</v>
      </c>
      <c r="N58" s="18">
        <f t="shared" si="0"/>
        <v>0.53846153846153844</v>
      </c>
      <c r="O58" s="18">
        <f t="shared" si="1"/>
        <v>0.42857142857142855</v>
      </c>
      <c r="P58" s="18">
        <f t="shared" si="2"/>
        <v>0.58883994126284878</v>
      </c>
    </row>
    <row r="59" spans="1:16" s="2" customFormat="1" x14ac:dyDescent="0.25">
      <c r="A59" s="12">
        <v>539</v>
      </c>
      <c r="B59" s="13" t="s">
        <v>35</v>
      </c>
      <c r="C59" s="19">
        <v>19</v>
      </c>
      <c r="D59" s="19">
        <v>49</v>
      </c>
      <c r="E59" s="19">
        <v>3</v>
      </c>
      <c r="F59" s="19">
        <v>71</v>
      </c>
      <c r="G59" s="19"/>
      <c r="H59" s="19">
        <v>27</v>
      </c>
      <c r="I59" s="19">
        <v>84</v>
      </c>
      <c r="J59" s="19">
        <v>3</v>
      </c>
      <c r="K59" s="19">
        <v>114</v>
      </c>
      <c r="L59" s="19"/>
      <c r="M59" s="20">
        <f t="shared" si="7"/>
        <v>0.70370370370370372</v>
      </c>
      <c r="N59" s="20">
        <f t="shared" si="0"/>
        <v>0.58333333333333337</v>
      </c>
      <c r="O59" s="20">
        <f t="shared" si="1"/>
        <v>1</v>
      </c>
      <c r="P59" s="20">
        <f t="shared" si="2"/>
        <v>0.6228070175438597</v>
      </c>
    </row>
    <row r="60" spans="1:16" s="2" customFormat="1" x14ac:dyDescent="0.25">
      <c r="A60" s="12"/>
      <c r="B60" s="13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8"/>
      <c r="N60" s="18"/>
      <c r="O60" s="18"/>
      <c r="P60" s="18"/>
    </row>
    <row r="61" spans="1:16" x14ac:dyDescent="0.25">
      <c r="A61" s="13" t="s">
        <v>48</v>
      </c>
      <c r="B61" s="13" t="s">
        <v>61</v>
      </c>
      <c r="C61" s="7">
        <v>10097</v>
      </c>
      <c r="D61" s="7">
        <v>8655</v>
      </c>
      <c r="E61" s="7">
        <v>2028</v>
      </c>
      <c r="F61" s="7">
        <v>20780</v>
      </c>
      <c r="G61" s="7"/>
      <c r="H61" s="7">
        <v>15799</v>
      </c>
      <c r="I61" s="7">
        <v>13705</v>
      </c>
      <c r="J61" s="7">
        <v>3896</v>
      </c>
      <c r="K61" s="7">
        <v>33400</v>
      </c>
      <c r="L61" s="7"/>
      <c r="M61" s="18">
        <f t="shared" si="7"/>
        <v>0.63909108171403251</v>
      </c>
      <c r="N61" s="18">
        <f t="shared" si="0"/>
        <v>0.63152134257570225</v>
      </c>
      <c r="O61" s="18">
        <f t="shared" si="1"/>
        <v>0.52053388090349073</v>
      </c>
      <c r="P61" s="18">
        <f t="shared" si="2"/>
        <v>0.6221556886227545</v>
      </c>
    </row>
    <row r="62" spans="1:16" x14ac:dyDescent="0.25">
      <c r="A62" s="13"/>
      <c r="B62" s="13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6" x14ac:dyDescent="0.25">
      <c r="A63" s="15" t="s">
        <v>62</v>
      </c>
      <c r="B63" s="13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6" x14ac:dyDescent="0.25"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5">
      <c r="A65" s="13"/>
      <c r="B65" s="13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5">
      <c r="A66" s="13"/>
      <c r="B66" s="13"/>
    </row>
  </sheetData>
  <printOptions horizontalCentered="1"/>
  <pageMargins left="0.45" right="0.45" top="0.25" bottom="0.25" header="0.3" footer="0.3"/>
  <pageSetup scale="63" fitToWidth="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2P1 disadvant 2014</vt:lpstr>
      <vt:lpstr>'2P1 disadvant 2014'!Print_Titles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2014-11-06T20:56:53Z</cp:lastPrinted>
  <dcterms:created xsi:type="dcterms:W3CDTF">2010-03-09T13:56:37Z</dcterms:created>
  <dcterms:modified xsi:type="dcterms:W3CDTF">2014-11-20T18:23:29Z</dcterms:modified>
</cp:coreProperties>
</file>